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4fcccf1e95f63e8/Escritorio/"/>
    </mc:Choice>
  </mc:AlternateContent>
  <xr:revisionPtr revIDLastSave="2" documentId="14_{0EC99655-53B2-4386-94E1-7D495E98A9D8}" xr6:coauthVersionLast="47" xr6:coauthVersionMax="47" xr10:uidLastSave="{F197790A-9A6A-4E57-823C-CEDA81A7AA2A}"/>
  <bookViews>
    <workbookView xWindow="-120" yWindow="-120" windowWidth="21840" windowHeight="131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Hoja1!$B$2:$Q$36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M21" i="1"/>
  <c r="G14" i="1"/>
  <c r="H14" i="1"/>
  <c r="I14" i="1"/>
  <c r="J14" i="1"/>
  <c r="K14" i="1"/>
  <c r="L14" i="1"/>
  <c r="M14" i="1"/>
  <c r="N14" i="1"/>
  <c r="O14" i="1"/>
  <c r="P14" i="1"/>
  <c r="F14" i="1"/>
  <c r="E14" i="1"/>
  <c r="Q9" i="1" l="1"/>
  <c r="Q10" i="1"/>
  <c r="Q11" i="1"/>
  <c r="Q12" i="1"/>
  <c r="Q13" i="1"/>
  <c r="J21" i="1"/>
  <c r="I21" i="1"/>
  <c r="Q16" i="1" l="1"/>
  <c r="Q17" i="1"/>
  <c r="Q18" i="1"/>
  <c r="Q19" i="1"/>
  <c r="Q20" i="1"/>
  <c r="L21" i="1" l="1"/>
  <c r="H21" i="1" l="1"/>
  <c r="P21" i="1" l="1"/>
  <c r="O21" i="1" l="1"/>
  <c r="N21" i="1" l="1"/>
  <c r="F21" i="1" l="1"/>
  <c r="G21" i="1"/>
  <c r="H22" i="1"/>
  <c r="K21" i="1"/>
  <c r="P22" i="1"/>
  <c r="F22" i="1" l="1"/>
  <c r="O22" i="1"/>
  <c r="N22" i="1"/>
  <c r="J22" i="1"/>
  <c r="L22" i="1"/>
  <c r="E22" i="1"/>
  <c r="M22" i="1"/>
  <c r="K22" i="1"/>
  <c r="I22" i="1"/>
  <c r="G22" i="1"/>
  <c r="Q15" i="1"/>
  <c r="Q8" i="1"/>
  <c r="Q14" i="1" s="1"/>
  <c r="Q21" i="1" l="1"/>
  <c r="Q22" i="1" l="1"/>
</calcChain>
</file>

<file path=xl/sharedStrings.xml><?xml version="1.0" encoding="utf-8"?>
<sst xmlns="http://schemas.openxmlformats.org/spreadsheetml/2006/main" count="38" uniqueCount="37">
  <si>
    <t>Total General</t>
  </si>
  <si>
    <t>Etiquetas de columna</t>
  </si>
  <si>
    <t>NOTA</t>
  </si>
  <si>
    <t xml:space="preserve">  1.-INDICAR QUE LAS RENDICIONES DE GASTOS SE REGISTRAN CONTABLEMENTE EN EL  PERIODO EN QUE SON PRESENTADAS</t>
  </si>
  <si>
    <t xml:space="preserve">       Y NO EN RELACION A LA FECHA EN QUE OCURRIERON LOS HECHOS ECONOMICOS.</t>
  </si>
  <si>
    <t>2.-EN EL ITEM GASTOS DE ADMINISTRACION SE ENCUENTRAN GASTOS COMO: TAXI, ATENCION A SOCIOS(COMPRA</t>
  </si>
  <si>
    <t xml:space="preserve">    COLACIONES REUNIONES CON DIRIGENTES), ESTACIONAMIENTOS, VIATICOS Y OTROS RELACIONADOS.</t>
  </si>
  <si>
    <t>INFORME A SOCIOS BI MENSUAL 2026</t>
  </si>
  <si>
    <t>STPROVIDENCIA</t>
  </si>
  <si>
    <t>SINDICATO DE TRABAJADORES DE LA CDS PROVIDENCIA</t>
  </si>
  <si>
    <t>Area de Tesorería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</si>
  <si>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</si>
  <si>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</si>
  <si>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</si>
  <si>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</si>
  <si>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</si>
  <si>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</si>
  <si>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</si>
  <si>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</si>
  <si>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</si>
  <si>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</si>
  <si>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</si>
  <si>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</si>
  <si>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Cuota Sindical</t>
  </si>
  <si>
    <t>Cuota de Préstamos Sindicales</t>
  </si>
  <si>
    <t>COOPEUCH</t>
  </si>
  <si>
    <t>Devolución de Préstamos</t>
  </si>
  <si>
    <t>Negociación Colectiva</t>
  </si>
  <si>
    <t>Otros Ingresos</t>
  </si>
  <si>
    <t>Total de Ingresos</t>
  </si>
  <si>
    <t>Gastos de Administración</t>
  </si>
  <si>
    <t>Préstamos a los Socios</t>
  </si>
  <si>
    <t>Servicios Profesionales a Terceros</t>
  </si>
  <si>
    <t>Beneficios a los Socios</t>
  </si>
  <si>
    <t>Devolución Cuotas Préstamos</t>
  </si>
  <si>
    <t>Término de Conflicto</t>
  </si>
  <si>
    <t>Total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</si>
</sst>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i/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FFC5"/>
        <bgColor indexed="64"/>
      </patternFill>
    </fill>
    <fill>
      <patternFill patternType="solid">
        <fgColor rgb="FFC9FF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A3"/>
        <bgColor indexed="64"/>
      </patternFill>
    </fill>
    <fill>
      <patternFill patternType="solid">
        <fgColor rgb="FFE4EDF8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rgb="FFFFFF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4" fontId="2" fillId="0" borderId="0" xfId="0" applyNumberFormat="1" applyFont="1"/>
    <xf numFmtId="14" fontId="2" fillId="2" borderId="0" xfId="0" applyNumberFormat="1" applyFont="1" applyFill="1"/>
    <xf numFmtId="0" fontId="2" fillId="2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3" fillId="4" borderId="1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0" fillId="5" borderId="1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8" fillId="7" borderId="1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8" fillId="7" borderId="3" xfId="0" applyFont="1" applyFill="1" applyBorder="1" applyAlignment="1">
      <alignment horizontal="left"/>
    </xf>
    <xf numFmtId="3" fontId="0" fillId="8" borderId="4" xfId="0" applyNumberFormat="1" applyFill="1" applyBorder="1"/>
    <xf numFmtId="3" fontId="4" fillId="9" borderId="4" xfId="0" applyNumberFormat="1" applyFont="1" applyFill="1" applyBorder="1"/>
    <xf numFmtId="3" fontId="0" fillId="10" borderId="4" xfId="0" applyNumberFormat="1" applyFill="1" applyBorder="1"/>
    <xf numFmtId="3" fontId="4" fillId="11" borderId="4" xfId="0" applyNumberFormat="1" applyFont="1" applyFill="1" applyBorder="1"/>
    <xf numFmtId="3" fontId="4" fillId="7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60"/>
  <sheetViews>
    <sheetView showGridLines="0" tabSelected="1" workbookViewId="0"/>
  </sheetViews>
  <sheetFormatPr baseColWidth="10" defaultRowHeight="15" x14ac:dyDescent="0.25"/>
  <cols>
    <col min="1" max="1" width="4.140625" customWidth="1"/>
    <col min="3" max="3" width="11.5703125" bestFit="1" customWidth="1"/>
    <col min="4" max="4" width="16.85546875" customWidth="1"/>
    <col min="5" max="8" width="11.85546875" customWidth="1"/>
    <col min="9" max="16" width="10.28515625" customWidth="1"/>
    <col min="17" max="17" width="13.140625" customWidth="1"/>
  </cols>
  <sheetData>
    <row r="2" spans="2:17" ht="21" x14ac:dyDescent="0.35">
      <c r="B2" s="7" t="s">
        <v>8</v>
      </c>
      <c r="C2" s="11"/>
      <c r="D2" s="11"/>
      <c r="E2" s="12"/>
      <c r="F2" s="12"/>
      <c r="G2" s="11"/>
      <c r="H2" s="12"/>
      <c r="I2" s="12"/>
      <c r="J2" s="11"/>
      <c r="K2" s="2"/>
      <c r="L2" s="2"/>
      <c r="M2" s="2"/>
      <c r="N2" s="2"/>
      <c r="O2" s="2"/>
      <c r="P2" s="2"/>
      <c r="Q2" s="2"/>
    </row>
    <row r="3" spans="2:17" ht="15.75" x14ac:dyDescent="0.25">
      <c r="B3" s="8" t="s">
        <v>9</v>
      </c>
      <c r="C3" s="2"/>
      <c r="D3" s="3"/>
      <c r="E3" s="2"/>
      <c r="F3" s="2"/>
      <c r="G3" s="1"/>
      <c r="H3" s="1"/>
      <c r="I3" s="1"/>
      <c r="J3" s="1"/>
      <c r="K3" s="2"/>
      <c r="L3" s="2"/>
      <c r="M3" s="2"/>
      <c r="N3" s="2"/>
      <c r="O3" s="2"/>
      <c r="P3" s="2"/>
      <c r="Q3" s="2"/>
    </row>
    <row r="4" spans="2:17" ht="15.75" x14ac:dyDescent="0.25">
      <c r="B4" s="8" t="s">
        <v>10</v>
      </c>
      <c r="C4" s="2"/>
      <c r="D4" s="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17" ht="15.75" x14ac:dyDescent="0.25">
      <c r="B5" s="8" t="s">
        <v>7</v>
      </c>
      <c r="C5" s="2"/>
      <c r="D5" s="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17" ht="15.75" x14ac:dyDescent="0.25">
      <c r="B6" s="2"/>
      <c r="C6" s="2"/>
      <c r="D6" s="2"/>
      <c r="E6" s="9" t="s">
        <v>1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17" ht="15.75" x14ac:dyDescent="0.25">
      <c r="B7" s="2"/>
      <c r="C7" s="2"/>
      <c r="D7" s="2"/>
      <c r="E7" s="10" t="s">
        <v>11</v>
      </c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0" t="s">
        <v>17</v>
      </c>
      <c r="L7" s="10" t="s">
        <v>18</v>
      </c>
      <c r="M7" s="10" t="s">
        <v>19</v>
      </c>
      <c r="N7" s="10" t="s">
        <v>20</v>
      </c>
      <c r="O7" s="10" t="s">
        <v>21</v>
      </c>
      <c r="P7" s="10" t="s">
        <v>22</v>
      </c>
      <c r="Q7" s="10" t="s">
        <v>0</v>
      </c>
    </row>
    <row r="8" spans="2:17" x14ac:dyDescent="0.25">
      <c r="B8" s="13" t="s">
        <v>23</v>
      </c>
      <c r="C8" s="14"/>
      <c r="D8" s="15"/>
      <c r="E8" s="31">
        <v>10095506</v>
      </c>
      <c r="F8" s="31">
        <v>9764217</v>
      </c>
      <c r="G8" s="31">
        <v>10084831</v>
      </c>
      <c r="H8" s="31">
        <v>9659370</v>
      </c>
      <c r="I8" s="31"/>
      <c r="J8" s="31"/>
      <c r="K8" s="31"/>
      <c r="L8" s="31"/>
      <c r="M8" s="31"/>
      <c r="N8" s="31"/>
      <c r="O8" s="31"/>
      <c r="P8" s="31"/>
      <c r="Q8" s="31">
        <f>SUM(E8:P8)</f>
        <v>39603924</v>
      </c>
    </row>
    <row r="9" spans="2:17" x14ac:dyDescent="0.25">
      <c r="B9" s="13" t="s">
        <v>24</v>
      </c>
      <c r="C9" s="14"/>
      <c r="D9" s="15"/>
      <c r="E9" s="31">
        <v>6718262</v>
      </c>
      <c r="F9" s="31">
        <v>4692762</v>
      </c>
      <c r="G9" s="31">
        <v>3628012</v>
      </c>
      <c r="H9" s="31">
        <v>5323999</v>
      </c>
      <c r="I9" s="31"/>
      <c r="J9" s="31"/>
      <c r="K9" s="31"/>
      <c r="L9" s="31"/>
      <c r="M9" s="31"/>
      <c r="N9" s="31"/>
      <c r="O9" s="31"/>
      <c r="P9" s="31"/>
      <c r="Q9" s="31">
        <f t="shared" ref="Q9:Q13" si="0">SUM(E9:P9)</f>
        <v>20363035</v>
      </c>
    </row>
    <row r="10" spans="2:17" x14ac:dyDescent="0.25">
      <c r="B10" s="13" t="s">
        <v>25</v>
      </c>
      <c r="C10" s="14"/>
      <c r="D10" s="15"/>
      <c r="E10" s="31">
        <v>734811</v>
      </c>
      <c r="F10" s="31">
        <v>750928</v>
      </c>
      <c r="G10" s="31">
        <v>774764</v>
      </c>
      <c r="H10" s="31">
        <v>771128</v>
      </c>
      <c r="I10" s="31"/>
      <c r="J10" s="31"/>
      <c r="K10" s="31"/>
      <c r="L10" s="31"/>
      <c r="M10" s="31"/>
      <c r="N10" s="31"/>
      <c r="O10" s="31"/>
      <c r="P10" s="31"/>
      <c r="Q10" s="31">
        <f t="shared" si="0"/>
        <v>3031631</v>
      </c>
    </row>
    <row r="11" spans="2:17" x14ac:dyDescent="0.25">
      <c r="B11" s="13" t="s">
        <v>26</v>
      </c>
      <c r="C11" s="14"/>
      <c r="D11" s="15"/>
      <c r="E11" s="31">
        <v>345000</v>
      </c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>
        <f t="shared" si="0"/>
        <v>345000</v>
      </c>
    </row>
    <row r="12" spans="2:17" x14ac:dyDescent="0.25">
      <c r="B12" s="13" t="s">
        <v>27</v>
      </c>
      <c r="C12" s="14"/>
      <c r="D12" s="15"/>
      <c r="E12" s="31">
        <v>80700000</v>
      </c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>
        <f t="shared" si="0"/>
        <v>80700000</v>
      </c>
    </row>
    <row r="13" spans="2:17" x14ac:dyDescent="0.25">
      <c r="B13" s="13" t="s">
        <v>28</v>
      </c>
      <c r="C13" s="14"/>
      <c r="D13" s="15"/>
      <c r="E13" s="31">
        <v>156857</v>
      </c>
      <c r="F13" s="31">
        <v>67500</v>
      </c>
      <c r="G13" s="31">
        <v>150731</v>
      </c>
      <c r="H13" s="31">
        <v>2286850</v>
      </c>
      <c r="I13" s="31"/>
      <c r="J13" s="31"/>
      <c r="K13" s="31"/>
      <c r="L13" s="31"/>
      <c r="M13" s="31"/>
      <c r="N13" s="31"/>
      <c r="O13" s="31"/>
      <c r="P13" s="31"/>
      <c r="Q13" s="31">
        <f t="shared" si="0"/>
        <v>2661938</v>
      </c>
    </row>
    <row r="14" spans="2:17" ht="15.75" x14ac:dyDescent="0.25">
      <c r="B14" s="16" t="s">
        <v>29</v>
      </c>
      <c r="C14" s="17"/>
      <c r="D14" s="18"/>
      <c r="E14" s="32">
        <f>SUM(E8:E13)</f>
        <v>98750436</v>
      </c>
      <c r="F14" s="32">
        <f>SUM(F8:F13)</f>
        <v>15275407</v>
      </c>
      <c r="G14" s="32">
        <f t="shared" ref="G14:P14" si="1">SUM(G8:G13)</f>
        <v>14638338</v>
      </c>
      <c r="H14" s="32">
        <f t="shared" si="1"/>
        <v>18041347</v>
      </c>
      <c r="I14" s="32">
        <f t="shared" si="1"/>
        <v>0</v>
      </c>
      <c r="J14" s="32">
        <f t="shared" si="1"/>
        <v>0</v>
      </c>
      <c r="K14" s="32">
        <f t="shared" si="1"/>
        <v>0</v>
      </c>
      <c r="L14" s="32">
        <f t="shared" si="1"/>
        <v>0</v>
      </c>
      <c r="M14" s="32">
        <f t="shared" si="1"/>
        <v>0</v>
      </c>
      <c r="N14" s="32">
        <f t="shared" si="1"/>
        <v>0</v>
      </c>
      <c r="O14" s="32">
        <f t="shared" si="1"/>
        <v>0</v>
      </c>
      <c r="P14" s="32">
        <f t="shared" si="1"/>
        <v>0</v>
      </c>
      <c r="Q14" s="32">
        <f>SUM(Q8:Q13)</f>
        <v>146705528</v>
      </c>
    </row>
    <row r="15" spans="2:17" x14ac:dyDescent="0.25">
      <c r="B15" s="19" t="s">
        <v>30</v>
      </c>
      <c r="C15" s="20"/>
      <c r="D15" s="21"/>
      <c r="E15" s="33">
        <v>-9137297</v>
      </c>
      <c r="F15" s="33">
        <v>-5001027</v>
      </c>
      <c r="G15" s="33">
        <v>-5755936</v>
      </c>
      <c r="H15" s="33">
        <v>-9167309</v>
      </c>
      <c r="I15" s="33"/>
      <c r="J15" s="33"/>
      <c r="K15" s="33"/>
      <c r="L15" s="33"/>
      <c r="M15" s="33"/>
      <c r="N15" s="33"/>
      <c r="O15" s="33"/>
      <c r="P15" s="33"/>
      <c r="Q15" s="33">
        <f t="shared" ref="Q15:Q20" si="2">SUM(E15:P15)</f>
        <v>-29061569</v>
      </c>
    </row>
    <row r="16" spans="2:17" x14ac:dyDescent="0.25">
      <c r="B16" s="19" t="s">
        <v>31</v>
      </c>
      <c r="C16" s="20"/>
      <c r="D16" s="21"/>
      <c r="E16" s="33"/>
      <c r="F16" s="33"/>
      <c r="G16" s="33">
        <v>-13500000</v>
      </c>
      <c r="H16" s="33">
        <v>-8000000</v>
      </c>
      <c r="I16" s="33"/>
      <c r="J16" s="33"/>
      <c r="K16" s="33"/>
      <c r="L16" s="33"/>
      <c r="M16" s="33"/>
      <c r="N16" s="33"/>
      <c r="O16" s="33"/>
      <c r="P16" s="33"/>
      <c r="Q16" s="33">
        <f t="shared" si="2"/>
        <v>-21500000</v>
      </c>
    </row>
    <row r="17" spans="2:17" x14ac:dyDescent="0.25">
      <c r="B17" s="19" t="s">
        <v>32</v>
      </c>
      <c r="C17" s="20"/>
      <c r="D17" s="21"/>
      <c r="E17" s="33">
        <v>-254250</v>
      </c>
      <c r="F17" s="33">
        <v>-1754250</v>
      </c>
      <c r="G17" s="33">
        <v>-254250</v>
      </c>
      <c r="H17" s="33">
        <v>-254250</v>
      </c>
      <c r="I17" s="33"/>
      <c r="J17" s="33"/>
      <c r="K17" s="33"/>
      <c r="L17" s="33"/>
      <c r="M17" s="33"/>
      <c r="N17" s="33"/>
      <c r="O17" s="33"/>
      <c r="P17" s="33"/>
      <c r="Q17" s="33">
        <f t="shared" si="2"/>
        <v>-2517000</v>
      </c>
    </row>
    <row r="18" spans="2:17" x14ac:dyDescent="0.25">
      <c r="B18" s="19" t="s">
        <v>33</v>
      </c>
      <c r="C18" s="20"/>
      <c r="D18" s="21"/>
      <c r="E18" s="33">
        <v>-50000</v>
      </c>
      <c r="F18" s="33"/>
      <c r="G18" s="33">
        <v>-150000</v>
      </c>
      <c r="H18" s="33">
        <v>-600000</v>
      </c>
      <c r="I18" s="33"/>
      <c r="J18" s="33"/>
      <c r="K18" s="33"/>
      <c r="L18" s="33"/>
      <c r="M18" s="33"/>
      <c r="N18" s="33"/>
      <c r="O18" s="33"/>
      <c r="P18" s="33"/>
      <c r="Q18" s="33">
        <f t="shared" si="2"/>
        <v>-800000</v>
      </c>
    </row>
    <row r="19" spans="2:17" ht="15.75" x14ac:dyDescent="0.25">
      <c r="B19" s="22" t="s">
        <v>34</v>
      </c>
      <c r="C19" s="23"/>
      <c r="D19" s="24"/>
      <c r="E19" s="33"/>
      <c r="F19" s="33"/>
      <c r="G19" s="33"/>
      <c r="H19" s="33">
        <v>-172500</v>
      </c>
      <c r="I19" s="33"/>
      <c r="J19" s="33"/>
      <c r="K19" s="33"/>
      <c r="L19" s="33"/>
      <c r="M19" s="33"/>
      <c r="N19" s="33"/>
      <c r="O19" s="33"/>
      <c r="P19" s="33"/>
      <c r="Q19" s="33">
        <f t="shared" si="2"/>
        <v>-172500</v>
      </c>
    </row>
    <row r="20" spans="2:17" ht="15.75" x14ac:dyDescent="0.25">
      <c r="B20" s="22" t="s">
        <v>35</v>
      </c>
      <c r="C20" s="23"/>
      <c r="D20" s="24"/>
      <c r="E20" s="33">
        <v>-84450000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>
        <f t="shared" si="2"/>
        <v>-84450000</v>
      </c>
    </row>
    <row r="21" spans="2:17" ht="15.75" x14ac:dyDescent="0.25">
      <c r="B21" s="25" t="s">
        <v>36</v>
      </c>
      <c r="C21" s="26"/>
      <c r="D21" s="27"/>
      <c r="E21" s="34">
        <f>SUM(E15:E20)</f>
        <v>-93891547</v>
      </c>
      <c r="F21" s="34">
        <f t="shared" ref="F21:K21" si="3">SUM(F15:F19)</f>
        <v>-6755277</v>
      </c>
      <c r="G21" s="34">
        <f t="shared" si="3"/>
        <v>-19660186</v>
      </c>
      <c r="H21" s="34">
        <f>SUM(H15:H20)</f>
        <v>-18194059</v>
      </c>
      <c r="I21" s="34">
        <f>SUM(I15:I20)</f>
        <v>0</v>
      </c>
      <c r="J21" s="34">
        <f>SUM(J15:J20)</f>
        <v>0</v>
      </c>
      <c r="K21" s="34">
        <f t="shared" si="3"/>
        <v>0</v>
      </c>
      <c r="L21" s="34">
        <f t="shared" ref="L21:Q21" si="4">SUM(L15:L20)</f>
        <v>0</v>
      </c>
      <c r="M21" s="34">
        <f t="shared" si="4"/>
        <v>0</v>
      </c>
      <c r="N21" s="34">
        <f t="shared" si="4"/>
        <v>0</v>
      </c>
      <c r="O21" s="34">
        <f t="shared" si="4"/>
        <v>0</v>
      </c>
      <c r="P21" s="34">
        <f t="shared" si="4"/>
        <v>0</v>
      </c>
      <c r="Q21" s="34">
        <f t="shared" si="4"/>
        <v>-138501069</v>
      </c>
    </row>
    <row r="22" spans="2:17" ht="15.75" x14ac:dyDescent="0.25">
      <c r="B22" s="28" t="s">
        <v>0</v>
      </c>
      <c r="C22" s="29"/>
      <c r="D22" s="30"/>
      <c r="E22" s="35">
        <f t="shared" ref="E22:Q22" si="5">+E14+E21</f>
        <v>4858889</v>
      </c>
      <c r="F22" s="35">
        <f t="shared" si="5"/>
        <v>8520130</v>
      </c>
      <c r="G22" s="35">
        <f t="shared" si="5"/>
        <v>-5021848</v>
      </c>
      <c r="H22" s="35">
        <f t="shared" si="5"/>
        <v>-152712</v>
      </c>
      <c r="I22" s="35">
        <f t="shared" si="5"/>
        <v>0</v>
      </c>
      <c r="J22" s="35">
        <f t="shared" si="5"/>
        <v>0</v>
      </c>
      <c r="K22" s="35">
        <f t="shared" si="5"/>
        <v>0</v>
      </c>
      <c r="L22" s="35">
        <f t="shared" si="5"/>
        <v>0</v>
      </c>
      <c r="M22" s="35">
        <f t="shared" si="5"/>
        <v>0</v>
      </c>
      <c r="N22" s="35">
        <f t="shared" si="5"/>
        <v>0</v>
      </c>
      <c r="O22" s="35">
        <f t="shared" si="5"/>
        <v>0</v>
      </c>
      <c r="P22" s="35">
        <f t="shared" si="5"/>
        <v>0</v>
      </c>
      <c r="Q22" s="35">
        <f t="shared" si="5"/>
        <v>8204459</v>
      </c>
    </row>
    <row r="23" spans="2:17" ht="15.75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15.75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15.75" x14ac:dyDescent="0.25">
      <c r="B25" s="3" t="s">
        <v>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15.75" x14ac:dyDescent="0.25">
      <c r="B26" s="2" t="s">
        <v>3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15.75" x14ac:dyDescent="0.25">
      <c r="B27" s="2" t="s">
        <v>4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15.75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ht="15.75" x14ac:dyDescent="0.25">
      <c r="B29" s="2" t="s">
        <v>5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ht="15.75" x14ac:dyDescent="0.25">
      <c r="B30" s="2" t="s">
        <v>6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ht="15.75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ht="15.75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ht="15.75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ht="15.75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ht="15.75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ht="15.75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ht="15.75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ht="15.7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 ht="15.75" x14ac:dyDescent="0.25">
      <c r="B39" s="2"/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2:17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2:17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2:17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2:17" ht="15.75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2:17" ht="15.75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2:17" ht="15.75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2:17" ht="15.75" x14ac:dyDescent="0.25">
      <c r="B46" s="2"/>
      <c r="C46" s="5"/>
      <c r="D46" s="6"/>
      <c r="E46" s="6"/>
      <c r="F46" s="6"/>
      <c r="G46" s="6"/>
      <c r="H46" s="6"/>
      <c r="I46" s="6"/>
      <c r="J46" s="6"/>
      <c r="K46" s="6"/>
      <c r="L46" s="2"/>
      <c r="M46" s="2"/>
      <c r="N46" s="2"/>
      <c r="O46" s="2"/>
      <c r="P46" s="2"/>
      <c r="Q46" s="2"/>
    </row>
    <row r="47" spans="2:17" ht="15.75" x14ac:dyDescent="0.25">
      <c r="B47" s="2"/>
      <c r="C47" s="6"/>
      <c r="D47" s="6"/>
      <c r="E47" s="6"/>
      <c r="F47" s="6"/>
      <c r="G47" s="6"/>
      <c r="H47" s="6"/>
      <c r="I47" s="6"/>
      <c r="J47" s="6"/>
      <c r="K47" s="6"/>
      <c r="L47" s="2"/>
      <c r="M47" s="2"/>
      <c r="N47" s="2"/>
      <c r="O47" s="2"/>
      <c r="P47" s="2"/>
      <c r="Q47" s="2"/>
    </row>
    <row r="48" spans="2:17" ht="15.75" x14ac:dyDescent="0.25">
      <c r="B48" s="2"/>
      <c r="C48" s="6"/>
      <c r="D48" s="6"/>
      <c r="E48" s="6"/>
      <c r="F48" s="6"/>
      <c r="G48" s="6"/>
      <c r="H48" s="6"/>
      <c r="I48" s="6"/>
      <c r="J48" s="6"/>
      <c r="K48" s="6"/>
      <c r="L48" s="2"/>
      <c r="M48" s="2"/>
      <c r="N48" s="2"/>
      <c r="O48" s="2"/>
      <c r="P48" s="2"/>
      <c r="Q48" s="2"/>
    </row>
    <row r="49" spans="2:17" ht="15.75" x14ac:dyDescent="0.25">
      <c r="B49" s="2"/>
      <c r="C49" s="6"/>
      <c r="D49" s="6"/>
      <c r="E49" s="6"/>
      <c r="F49" s="6"/>
      <c r="G49" s="6"/>
      <c r="H49" s="6"/>
      <c r="I49" s="6"/>
      <c r="J49" s="6"/>
      <c r="K49" s="6"/>
      <c r="L49" s="2"/>
      <c r="M49" s="2"/>
      <c r="N49" s="2"/>
      <c r="O49" s="2"/>
      <c r="P49" s="2"/>
      <c r="Q49" s="2"/>
    </row>
    <row r="50" spans="2:17" ht="15.75" x14ac:dyDescent="0.25">
      <c r="B50" s="2"/>
      <c r="C50" s="5"/>
      <c r="D50" s="6"/>
      <c r="E50" s="6"/>
      <c r="F50" s="6"/>
      <c r="G50" s="6"/>
      <c r="H50" s="6"/>
      <c r="I50" s="6"/>
      <c r="J50" s="6"/>
      <c r="K50" s="6"/>
      <c r="L50" s="2"/>
      <c r="M50" s="2"/>
      <c r="N50" s="2"/>
      <c r="O50" s="2"/>
      <c r="P50" s="2"/>
      <c r="Q50" s="2"/>
    </row>
    <row r="51" spans="2:17" ht="15.75" x14ac:dyDescent="0.25">
      <c r="B51" s="2"/>
      <c r="C51" s="6"/>
      <c r="D51" s="6"/>
      <c r="E51" s="6"/>
      <c r="F51" s="6"/>
      <c r="G51" s="6"/>
      <c r="H51" s="6"/>
      <c r="I51" s="6"/>
      <c r="J51" s="6"/>
      <c r="K51" s="6"/>
      <c r="L51" s="6"/>
      <c r="M51" s="2"/>
      <c r="N51" s="2"/>
      <c r="O51" s="2"/>
      <c r="P51" s="2"/>
      <c r="Q51" s="2"/>
    </row>
    <row r="52" spans="2:17" ht="15.75" x14ac:dyDescent="0.25">
      <c r="B52" s="2"/>
      <c r="C52" s="6"/>
      <c r="D52" s="6"/>
      <c r="E52" s="6"/>
      <c r="F52" s="6"/>
      <c r="G52" s="6"/>
      <c r="H52" s="6"/>
      <c r="I52" s="6"/>
      <c r="J52" s="6"/>
      <c r="K52" s="6"/>
      <c r="L52" s="6"/>
      <c r="M52" s="2"/>
      <c r="N52" s="2"/>
      <c r="O52" s="2"/>
      <c r="P52" s="2"/>
      <c r="Q52" s="2"/>
    </row>
    <row r="53" spans="2:17" ht="15.75" x14ac:dyDescent="0.25">
      <c r="B53" s="2"/>
      <c r="C53" s="6"/>
      <c r="D53" s="6"/>
      <c r="E53" s="6"/>
      <c r="F53" s="6"/>
      <c r="G53" s="6"/>
      <c r="H53" s="6"/>
      <c r="I53" s="6"/>
      <c r="J53" s="6"/>
      <c r="K53" s="6"/>
      <c r="L53" s="6"/>
      <c r="M53" s="2"/>
      <c r="N53" s="2"/>
      <c r="O53" s="2"/>
      <c r="P53" s="2"/>
      <c r="Q53" s="2"/>
    </row>
    <row r="54" spans="2:17" ht="15.75" x14ac:dyDescent="0.25">
      <c r="B54" s="2"/>
      <c r="C54" s="6"/>
      <c r="D54" s="6"/>
      <c r="E54" s="6"/>
      <c r="F54" s="6"/>
      <c r="G54" s="6"/>
      <c r="H54" s="6"/>
      <c r="I54" s="6"/>
      <c r="J54" s="6"/>
      <c r="K54" s="6"/>
      <c r="L54" s="6"/>
      <c r="M54" s="2"/>
      <c r="N54" s="2"/>
      <c r="O54" s="2"/>
      <c r="P54" s="2"/>
      <c r="Q54" s="2"/>
    </row>
    <row r="55" spans="2:17" ht="15.75" x14ac:dyDescent="0.25">
      <c r="B55" s="2"/>
      <c r="C55" s="6"/>
      <c r="D55" s="6"/>
      <c r="E55" s="6"/>
      <c r="F55" s="6"/>
      <c r="G55" s="6"/>
      <c r="H55" s="6"/>
      <c r="I55" s="6"/>
      <c r="J55" s="6"/>
      <c r="K55" s="6"/>
      <c r="L55" s="6"/>
      <c r="M55" s="2"/>
      <c r="N55" s="2"/>
      <c r="O55" s="2"/>
      <c r="P55" s="2"/>
      <c r="Q55" s="2"/>
    </row>
    <row r="56" spans="2:17" ht="15.75" x14ac:dyDescent="0.25">
      <c r="L56" s="6"/>
      <c r="M56" s="2"/>
      <c r="N56" s="2"/>
      <c r="O56" s="2"/>
      <c r="P56" s="2"/>
      <c r="Q56" s="2"/>
    </row>
    <row r="57" spans="2:17" ht="15.75" x14ac:dyDescent="0.25">
      <c r="L57" s="6"/>
      <c r="M57" s="2"/>
      <c r="N57" s="2"/>
      <c r="O57" s="2"/>
      <c r="P57" s="2"/>
      <c r="Q57" s="2"/>
    </row>
    <row r="58" spans="2:17" ht="15.75" x14ac:dyDescent="0.25">
      <c r="L58" s="6"/>
      <c r="M58" s="2"/>
      <c r="N58" s="2"/>
      <c r="O58" s="2"/>
      <c r="P58" s="2"/>
      <c r="Q58" s="2"/>
    </row>
    <row r="59" spans="2:17" ht="15.75" x14ac:dyDescent="0.25">
      <c r="L59" s="6"/>
      <c r="M59" s="2"/>
      <c r="N59" s="2"/>
      <c r="O59" s="2"/>
      <c r="P59" s="2"/>
      <c r="Q59" s="2"/>
    </row>
    <row r="60" spans="2:17" ht="15.75" x14ac:dyDescent="0.25">
      <c r="L60" s="6"/>
      <c r="M60" s="2"/>
      <c r="N60" s="2"/>
      <c r="O60" s="2"/>
      <c r="P60" s="2"/>
      <c r="Q60" s="2"/>
    </row>
  </sheetData>
  <sheetProtection algorithmName="SHA-512" hashValue="5i/cSCxk275+7xhdUkZMW/Y9hchm9ONY1mUrSBBA1F75vD7v6sABT/zl4AjVnD9YX7HPj4Y+HpfJv+jaZJYhOw==" saltValue="AviMQ7pd+App2BqksKtkQw==" spinCount="100000" sheet="1" objects="1" scenarios="1"/>
  <mergeCells count="14">
    <mergeCell ref="B21:D21"/>
    <mergeCell ref="B22:D22"/>
    <mergeCell ref="B15:D15"/>
    <mergeCell ref="B16:D16"/>
    <mergeCell ref="B17:D17"/>
    <mergeCell ref="B18:D18"/>
    <mergeCell ref="B19:D19"/>
    <mergeCell ref="B20:D20"/>
    <mergeCell ref="B8:D8"/>
    <mergeCell ref="B9:D9"/>
    <mergeCell ref="B10:D10"/>
    <mergeCell ref="B11:D11"/>
    <mergeCell ref="B12:D12"/>
    <mergeCell ref="B13:D13"/>
  </mergeCells>
  <printOptions horizontalCentered="1"/>
  <pageMargins left="0" right="0.70866141732283472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Jose Gutierrez</cp:lastModifiedBy>
  <cp:lastPrinted>2025-09-08T15:56:01Z</cp:lastPrinted>
  <dcterms:created xsi:type="dcterms:W3CDTF">2020-12-29T17:04:54Z</dcterms:created>
  <dcterms:modified xsi:type="dcterms:W3CDTF">2026-05-17T14:28:22Z</dcterms:modified>
</cp:coreProperties>
</file>